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1075" windowHeight="1080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Sheet1!$5:$5,Sheet1!$6:$6,Sheet1!$7:$7,Sheet1!$8:$8,Sheet1!$9:$9,Sheet1!$10:$10,Sheet1!$11:$11,Sheet1!$14:$14,Sheet1!$17:$17,Sheet1!$25:$25,Sheet1!$30:$30,Sheet1!$31:$31,Sheet1!$32:$32</definedName>
    <definedName name="QB_FORMULA_0" localSheetId="1" hidden="1">Sheet1!$F$12,Sheet1!$F$15,Sheet1!$F$18,Sheet1!$F$19,Sheet1!$F$20,Sheet1!$F$26,Sheet1!$F$27,Sheet1!$F$28,Sheet1!$F$33,Sheet1!$F$34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Sheet1!$D$14</definedName>
    <definedName name="QB_ROW_181230" localSheetId="1" hidden="1">Sheet1!$D$11</definedName>
    <definedName name="QB_ROW_185230" localSheetId="1" hidden="1">Sheet1!$D$10</definedName>
    <definedName name="QB_ROW_189230" localSheetId="1" hidden="1">Sheet1!$D$5</definedName>
    <definedName name="QB_ROW_2021" localSheetId="1" hidden="1">Sheet1!$C$4</definedName>
    <definedName name="QB_ROW_2321" localSheetId="1" hidden="1">Sheet1!$C$12</definedName>
    <definedName name="QB_ROW_301" localSheetId="1" hidden="1">Sheet1!$A$20</definedName>
    <definedName name="QB_ROW_3021" localSheetId="1" hidden="1">Sheet1!$C$13</definedName>
    <definedName name="QB_ROW_3220" localSheetId="1" hidden="1">Sheet1!$C$30</definedName>
    <definedName name="QB_ROW_3321" localSheetId="1" hidden="1">Sheet1!$C$15</definedName>
    <definedName name="QB_ROW_4021" localSheetId="1" hidden="1">Sheet1!$C$16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20150228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20150228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5"/>
  <c r="F12"/>
</calcChain>
</file>

<file path=xl/sharedStrings.xml><?xml version="1.0" encoding="utf-8"?>
<sst xmlns="http://schemas.openxmlformats.org/spreadsheetml/2006/main" count="34" uniqueCount="32">
  <si>
    <t>Feb 28, 15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</si>
  <si>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</si>
  <si>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</si>
  <si>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</si>
  <si>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</si>
  <si>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</si>
  <si>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</si>
  <si>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</si>
  <si>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</si>
  <si>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1stBank Reserve CD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</si>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</sst>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50035.54</v>
      </c>
    </row>
    <row r="6" spans="1:6">
      <c r="A6" s="1"/>
      <c r="B6" s="1"/>
      <c r="C6" s="1"/>
      <c r="D6" s="1" t="s">
        <v>5</v>
      </c>
      <c r="E6" s="1"/>
      <c r="F6" s="2">
        <v>7683.43</v>
      </c>
    </row>
    <row r="7" spans="1:6">
      <c r="A7" s="1"/>
      <c r="B7" s="1"/>
      <c r="C7" s="1"/>
      <c r="D7" s="1" t="s">
        <v>6</v>
      </c>
      <c r="E7" s="1"/>
      <c r="F7" s="2">
        <v>28693.59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123305.82</v>
      </c>
    </row>
    <row r="10" spans="1:6">
      <c r="A10" s="1"/>
      <c r="B10" s="1"/>
      <c r="C10" s="1"/>
      <c r="D10" s="1" t="s">
        <v>9</v>
      </c>
      <c r="E10" s="1"/>
      <c r="F10" s="2">
        <v>52160.97</v>
      </c>
    </row>
    <row r="11" spans="1:6" ht="15.75" thickBot="1">
      <c r="A11" s="1"/>
      <c r="B11" s="1"/>
      <c r="C11" s="1"/>
      <c r="D11" s="1" t="s">
        <v>10</v>
      </c>
      <c r="E11" s="1"/>
      <c r="F11" s="3">
        <v>132763.82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394743.17</v>
      </c>
    </row>
    <row r="13" spans="1:6" ht="30" customHeight="1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13861.13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13861.13</v>
      </c>
    </row>
    <row r="16" spans="1:6" ht="30" customHeight="1">
      <c r="A16" s="1"/>
      <c r="B16" s="1"/>
      <c r="C16" s="1" t="s">
        <v>14</v>
      </c>
      <c r="D16" s="1"/>
      <c r="E16" s="1"/>
      <c r="F16" s="2"/>
    </row>
    <row r="17" spans="1:6" ht="15.75" thickBot="1">
      <c r="A17" s="1"/>
      <c r="B17" s="1"/>
      <c r="C17" s="1"/>
      <c r="D17" s="1" t="s">
        <v>15</v>
      </c>
      <c r="E17" s="1"/>
      <c r="F17" s="4">
        <v>4828</v>
      </c>
    </row>
    <row r="18" spans="1:6" ht="15.75" thickBot="1">
      <c r="A18" s="1"/>
      <c r="B18" s="1"/>
      <c r="C18" s="1" t="s">
        <v>16</v>
      </c>
      <c r="D18" s="1"/>
      <c r="E18" s="1"/>
      <c r="F18" s="5">
        <f>ROUND(SUM(F16:F17),5)</f>
        <v>4828</v>
      </c>
    </row>
    <row r="19" spans="1:6" ht="30" customHeight="1" thickBot="1">
      <c r="A19" s="1"/>
      <c r="B19" s="1" t="s">
        <v>17</v>
      </c>
      <c r="C19" s="1"/>
      <c r="D19" s="1"/>
      <c r="E19" s="1"/>
      <c r="F19" s="5">
        <f>ROUND(F3+F12+F15+F18,5)</f>
        <v>413432.3</v>
      </c>
    </row>
    <row r="20" spans="1:6" s="7" customFormat="1" ht="30" customHeight="1" thickBot="1">
      <c r="A20" s="1" t="s">
        <v>18</v>
      </c>
      <c r="B20" s="1"/>
      <c r="C20" s="1"/>
      <c r="D20" s="1"/>
      <c r="E20" s="1"/>
      <c r="F20" s="6">
        <f>ROUND(F2+F19,5)</f>
        <v>413432.3</v>
      </c>
    </row>
    <row r="21" spans="1:6" ht="31.5" customHeight="1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.75" thickBot="1">
      <c r="A25" s="1"/>
      <c r="B25" s="1"/>
      <c r="C25" s="1"/>
      <c r="D25" s="1"/>
      <c r="E25" s="1" t="s">
        <v>22</v>
      </c>
      <c r="F25" s="4">
        <v>-24140.5</v>
      </c>
    </row>
    <row r="26" spans="1:6" ht="15.75" thickBot="1">
      <c r="A26" s="1"/>
      <c r="B26" s="1"/>
      <c r="C26" s="1"/>
      <c r="D26" s="1" t="s">
        <v>23</v>
      </c>
      <c r="E26" s="1"/>
      <c r="F26" s="5">
        <f>ROUND(SUM(F24:F25),5)</f>
        <v>-24140.5</v>
      </c>
    </row>
    <row r="27" spans="1:6" ht="30" customHeight="1" thickBot="1">
      <c r="A27" s="1"/>
      <c r="B27" s="1"/>
      <c r="C27" s="1" t="s">
        <v>24</v>
      </c>
      <c r="D27" s="1"/>
      <c r="E27" s="1"/>
      <c r="F27" s="8">
        <f>ROUND(F23+F26,5)</f>
        <v>-24140.5</v>
      </c>
    </row>
    <row r="28" spans="1:6" ht="30" customHeight="1">
      <c r="A28" s="1"/>
      <c r="B28" s="1" t="s">
        <v>25</v>
      </c>
      <c r="C28" s="1"/>
      <c r="D28" s="1"/>
      <c r="E28" s="1"/>
      <c r="F28" s="2">
        <f>ROUND(F22+F27,5)</f>
        <v>-24140.5</v>
      </c>
    </row>
    <row r="29" spans="1:6" ht="30" customHeight="1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256801.98</v>
      </c>
    </row>
    <row r="32" spans="1:6" ht="15.75" thickBot="1">
      <c r="A32" s="1"/>
      <c r="B32" s="1"/>
      <c r="C32" s="1" t="s">
        <v>29</v>
      </c>
      <c r="D32" s="1"/>
      <c r="E32" s="1"/>
      <c r="F32" s="4">
        <v>13098.75</v>
      </c>
    </row>
    <row r="33" spans="1:6" ht="15.75" thickBot="1">
      <c r="A33" s="1"/>
      <c r="B33" s="1" t="s">
        <v>30</v>
      </c>
      <c r="C33" s="1"/>
      <c r="D33" s="1"/>
      <c r="E33" s="1"/>
      <c r="F33" s="5">
        <f>ROUND(SUM(F29:F32),5)</f>
        <v>437572.8</v>
      </c>
    </row>
    <row r="34" spans="1:6" s="7" customFormat="1" ht="30" customHeight="1" thickBot="1">
      <c r="A34" s="1" t="s">
        <v>31</v>
      </c>
      <c r="B34" s="1"/>
      <c r="C34" s="1"/>
      <c r="D34" s="1"/>
      <c r="E34" s="1"/>
      <c r="F34" s="6">
        <f>ROUND(F21+F28+F33,5)</f>
        <v>413432.3</v>
      </c>
    </row>
    <row r="35" spans="1:6" ht="15.75" thickTop="1"/>
  </sheetData>
  <pageMargins left="0.7" right="0.7" top="0.75" bottom="0.75" header="0.25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February 28,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2015-03-01T20:07:33Z</dcterms:created>
  <dcterms:modified xsi:type="dcterms:W3CDTF">2015-03-01T20:09:37Z</dcterms:modified>
</cp:coreProperties>
</file>