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8" windowWidth="18180" windowHeight="9792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Sheet1!$5:$5,Sheet1!$6:$6,Sheet1!$7:$7,Sheet1!$8:$8,Sheet1!$9:$9,Sheet1!$10:$10,Sheet1!$13:$13,Sheet1!$16:$16,Sheet1!$17:$17,Sheet1!$25:$25,Sheet1!$30:$30,Sheet1!$31:$31,Sheet1!$32:$32</definedName>
    <definedName name="QB_FORMULA_0" localSheetId="1" hidden="1">Sheet1!$F$11,Sheet1!$F$14,Sheet1!$F$18,Sheet1!$F$19,Sheet1!$F$20,Sheet1!$F$26,Sheet1!$F$27,Sheet1!$F$28,Sheet1!$F$33,Sheet1!$F$34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Sheet1!$D$13</definedName>
    <definedName name="QB_ROW_181230" localSheetId="1" hidden="1">Sheet1!$D$10</definedName>
    <definedName name="QB_ROW_186230" localSheetId="1" hidden="1">Sheet1!$D$16</definedName>
    <definedName name="QB_ROW_189230" localSheetId="1" hidden="1">Sheet1!$D$5</definedName>
    <definedName name="QB_ROW_2021" localSheetId="1" hidden="1">Sheet1!$C$4</definedName>
    <definedName name="QB_ROW_2321" localSheetId="1" hidden="1">Sheet1!$C$11</definedName>
    <definedName name="QB_ROW_301" localSheetId="1" hidden="1">Sheet1!$A$20</definedName>
    <definedName name="QB_ROW_3021" localSheetId="1" hidden="1">Sheet1!$C$12</definedName>
    <definedName name="QB_ROW_3220" localSheetId="1" hidden="1">Sheet1!$C$30</definedName>
    <definedName name="QB_ROW_3321" localSheetId="1" hidden="1">Sheet1!$C$14</definedName>
    <definedName name="QB_ROW_4021" localSheetId="1" hidden="1">Sheet1!$C$15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20170630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20170630</definedName>
  </definedNames>
  <calcPr calcId="125725"/>
</workbook>
</file>

<file path=xl/calcChain.xml><?xml version="1.0" encoding="utf-8"?>
<calcChain xmlns="http://schemas.openxmlformats.org/spreadsheetml/2006/main">
  <c r="F34" i="1"/>
  <c r="F33"/>
  <c r="F28"/>
  <c r="F27"/>
  <c r="F26"/>
  <c r="F20"/>
  <c r="F19"/>
  <c r="F18"/>
  <c r="F14"/>
  <c r="F11"/>
</calcChain>
</file>

<file path=xl/sharedStrings.xml><?xml version="1.0" encoding="utf-8"?>
<sst xmlns="http://schemas.openxmlformats.org/spreadsheetml/2006/main" count="34" uniqueCount="32">
  <si>
    <t>Jun 30, 17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</si>
  <si>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</si>
  <si>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</si>
  <si>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</si>
  <si>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</si>
  <si>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</si>
  <si>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</si>
  <si>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</si>
  <si>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</si>
  <si>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Independant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</si>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</sst>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8.3320312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50503.88</v>
      </c>
    </row>
    <row r="6" spans="1:6">
      <c r="A6" s="1"/>
      <c r="B6" s="1"/>
      <c r="C6" s="1"/>
      <c r="D6" s="1" t="s">
        <v>5</v>
      </c>
      <c r="E6" s="1"/>
      <c r="F6" s="2">
        <v>45742.879999999997</v>
      </c>
    </row>
    <row r="7" spans="1:6">
      <c r="A7" s="1"/>
      <c r="B7" s="1"/>
      <c r="C7" s="1"/>
      <c r="D7" s="1" t="s">
        <v>6</v>
      </c>
      <c r="E7" s="1"/>
      <c r="F7" s="2">
        <v>13769.33</v>
      </c>
    </row>
    <row r="8" spans="1:6">
      <c r="A8" s="1"/>
      <c r="B8" s="1"/>
      <c r="C8" s="1"/>
      <c r="D8" s="1" t="s">
        <v>7</v>
      </c>
      <c r="E8" s="1"/>
      <c r="F8" s="2">
        <v>100</v>
      </c>
    </row>
    <row r="9" spans="1:6">
      <c r="A9" s="1"/>
      <c r="B9" s="1"/>
      <c r="C9" s="1"/>
      <c r="D9" s="1" t="s">
        <v>8</v>
      </c>
      <c r="E9" s="1"/>
      <c r="F9" s="2">
        <v>180993.02</v>
      </c>
    </row>
    <row r="10" spans="1:6" ht="15" thickBot="1">
      <c r="A10" s="1"/>
      <c r="B10" s="1"/>
      <c r="C10" s="1"/>
      <c r="D10" s="1" t="s">
        <v>9</v>
      </c>
      <c r="E10" s="1"/>
      <c r="F10" s="3">
        <v>135425.54999999999</v>
      </c>
    </row>
    <row r="11" spans="1:6">
      <c r="A11" s="1"/>
      <c r="B11" s="1"/>
      <c r="C11" s="1" t="s">
        <v>10</v>
      </c>
      <c r="D11" s="1"/>
      <c r="E11" s="1"/>
      <c r="F11" s="2">
        <f>ROUND(SUM(F4:F10),5)</f>
        <v>426534.66</v>
      </c>
    </row>
    <row r="12" spans="1:6">
      <c r="A12" s="1"/>
      <c r="B12" s="1"/>
      <c r="C12" s="1" t="s">
        <v>11</v>
      </c>
      <c r="D12" s="1"/>
      <c r="E12" s="1"/>
      <c r="F12" s="2"/>
    </row>
    <row r="13" spans="1:6" ht="15" thickBot="1">
      <c r="A13" s="1"/>
      <c r="B13" s="1"/>
      <c r="C13" s="1"/>
      <c r="D13" s="1" t="s">
        <v>11</v>
      </c>
      <c r="E13" s="1"/>
      <c r="F13" s="3">
        <v>135045.76000000001</v>
      </c>
    </row>
    <row r="14" spans="1:6">
      <c r="A14" s="1"/>
      <c r="B14" s="1"/>
      <c r="C14" s="1" t="s">
        <v>12</v>
      </c>
      <c r="D14" s="1"/>
      <c r="E14" s="1"/>
      <c r="F14" s="2">
        <f>ROUND(SUM(F12:F13),5)</f>
        <v>135045.76000000001</v>
      </c>
    </row>
    <row r="15" spans="1:6">
      <c r="A15" s="1"/>
      <c r="B15" s="1"/>
      <c r="C15" s="1" t="s">
        <v>13</v>
      </c>
      <c r="D15" s="1"/>
      <c r="E15" s="1"/>
      <c r="F15" s="2"/>
    </row>
    <row r="16" spans="1:6">
      <c r="A16" s="1"/>
      <c r="B16" s="1"/>
      <c r="C16" s="1"/>
      <c r="D16" s="1" t="s">
        <v>14</v>
      </c>
      <c r="E16" s="1"/>
      <c r="F16" s="2">
        <v>-9656</v>
      </c>
    </row>
    <row r="17" spans="1:6" ht="15" thickBot="1">
      <c r="A17" s="1"/>
      <c r="B17" s="1"/>
      <c r="C17" s="1"/>
      <c r="D17" s="1" t="s">
        <v>15</v>
      </c>
      <c r="E17" s="1"/>
      <c r="F17" s="4">
        <v>4753</v>
      </c>
    </row>
    <row r="18" spans="1:6" ht="15" thickBot="1">
      <c r="A18" s="1"/>
      <c r="B18" s="1"/>
      <c r="C18" s="1" t="s">
        <v>16</v>
      </c>
      <c r="D18" s="1"/>
      <c r="E18" s="1"/>
      <c r="F18" s="5">
        <f>ROUND(SUM(F15:F17),5)</f>
        <v>-4903</v>
      </c>
    </row>
    <row r="19" spans="1:6" ht="15" thickBot="1">
      <c r="A19" s="1"/>
      <c r="B19" s="1" t="s">
        <v>17</v>
      </c>
      <c r="C19" s="1"/>
      <c r="D19" s="1"/>
      <c r="E19" s="1"/>
      <c r="F19" s="5">
        <f>ROUND(F3+F11+F14+F18,5)</f>
        <v>556677.42000000004</v>
      </c>
    </row>
    <row r="20" spans="1:6" s="7" customFormat="1" ht="10.8" thickBot="1">
      <c r="A20" s="1" t="s">
        <v>18</v>
      </c>
      <c r="B20" s="1"/>
      <c r="C20" s="1"/>
      <c r="D20" s="1"/>
      <c r="E20" s="1"/>
      <c r="F20" s="6">
        <f>ROUND(F2+F19,5)</f>
        <v>556677.42000000004</v>
      </c>
    </row>
    <row r="21" spans="1:6" ht="15" thickTop="1">
      <c r="A21" s="1" t="s">
        <v>19</v>
      </c>
      <c r="B21" s="1"/>
      <c r="C21" s="1"/>
      <c r="D21" s="1"/>
      <c r="E21" s="1"/>
      <c r="F21" s="2"/>
    </row>
    <row r="22" spans="1:6">
      <c r="A22" s="1"/>
      <c r="B22" s="1" t="s">
        <v>20</v>
      </c>
      <c r="C22" s="1"/>
      <c r="D22" s="1"/>
      <c r="E22" s="1"/>
      <c r="F22" s="2"/>
    </row>
    <row r="23" spans="1:6">
      <c r="A23" s="1"/>
      <c r="B23" s="1"/>
      <c r="C23" s="1" t="s">
        <v>21</v>
      </c>
      <c r="D23" s="1"/>
      <c r="E23" s="1"/>
      <c r="F23" s="2"/>
    </row>
    <row r="24" spans="1:6">
      <c r="A24" s="1"/>
      <c r="B24" s="1"/>
      <c r="C24" s="1"/>
      <c r="D24" s="1" t="s">
        <v>22</v>
      </c>
      <c r="E24" s="1"/>
      <c r="F24" s="2"/>
    </row>
    <row r="25" spans="1:6" ht="15" thickBot="1">
      <c r="A25" s="1"/>
      <c r="B25" s="1"/>
      <c r="C25" s="1"/>
      <c r="D25" s="1"/>
      <c r="E25" s="1" t="s">
        <v>22</v>
      </c>
      <c r="F25" s="4">
        <v>-24147.439999999999</v>
      </c>
    </row>
    <row r="26" spans="1:6" ht="15" thickBot="1">
      <c r="A26" s="1"/>
      <c r="B26" s="1"/>
      <c r="C26" s="1"/>
      <c r="D26" s="1" t="s">
        <v>23</v>
      </c>
      <c r="E26" s="1"/>
      <c r="F26" s="5">
        <f>ROUND(SUM(F24:F25),5)</f>
        <v>-24147.439999999999</v>
      </c>
    </row>
    <row r="27" spans="1:6" ht="15" thickBot="1">
      <c r="A27" s="1"/>
      <c r="B27" s="1"/>
      <c r="C27" s="1" t="s">
        <v>24</v>
      </c>
      <c r="D27" s="1"/>
      <c r="E27" s="1"/>
      <c r="F27" s="8">
        <f>ROUND(F23+F26,5)</f>
        <v>-24147.439999999999</v>
      </c>
    </row>
    <row r="28" spans="1:6">
      <c r="A28" s="1"/>
      <c r="B28" s="1" t="s">
        <v>25</v>
      </c>
      <c r="C28" s="1"/>
      <c r="D28" s="1"/>
      <c r="E28" s="1"/>
      <c r="F28" s="2">
        <f>ROUND(F22+F27,5)</f>
        <v>-24147.439999999999</v>
      </c>
    </row>
    <row r="29" spans="1:6">
      <c r="A29" s="1"/>
      <c r="B29" s="1" t="s">
        <v>26</v>
      </c>
      <c r="C29" s="1"/>
      <c r="D29" s="1"/>
      <c r="E29" s="1"/>
      <c r="F29" s="2"/>
    </row>
    <row r="30" spans="1:6">
      <c r="A30" s="1"/>
      <c r="B30" s="1"/>
      <c r="C30" s="1" t="s">
        <v>27</v>
      </c>
      <c r="D30" s="1"/>
      <c r="E30" s="1"/>
      <c r="F30" s="2">
        <v>167672.07</v>
      </c>
    </row>
    <row r="31" spans="1:6">
      <c r="A31" s="1"/>
      <c r="B31" s="1"/>
      <c r="C31" s="1" t="s">
        <v>28</v>
      </c>
      <c r="D31" s="1"/>
      <c r="E31" s="1"/>
      <c r="F31" s="2">
        <v>831707.24</v>
      </c>
    </row>
    <row r="32" spans="1:6" ht="15" thickBot="1">
      <c r="A32" s="1"/>
      <c r="B32" s="1"/>
      <c r="C32" s="1" t="s">
        <v>29</v>
      </c>
      <c r="D32" s="1"/>
      <c r="E32" s="1"/>
      <c r="F32" s="4">
        <v>-418554.45</v>
      </c>
    </row>
    <row r="33" spans="1:6" ht="15" thickBot="1">
      <c r="A33" s="1"/>
      <c r="B33" s="1" t="s">
        <v>30</v>
      </c>
      <c r="C33" s="1"/>
      <c r="D33" s="1"/>
      <c r="E33" s="1"/>
      <c r="F33" s="5">
        <f>ROUND(SUM(F29:F32),5)</f>
        <v>580824.86</v>
      </c>
    </row>
    <row r="34" spans="1:6" s="7" customFormat="1" ht="10.8" thickBot="1">
      <c r="A34" s="1" t="s">
        <v>31</v>
      </c>
      <c r="B34" s="1"/>
      <c r="C34" s="1"/>
      <c r="D34" s="1"/>
      <c r="E34" s="1"/>
      <c r="F34" s="6">
        <f>ROUND(F21+F28+F33,5)</f>
        <v>556677.42000000004</v>
      </c>
    </row>
    <row r="35" spans="1:6" ht="15" thickTop="1"/>
  </sheetData>
  <printOptions gridLines="1"/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June 30, 2017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2017-10-10T17:36:54Z</cp:lastPrinted>
  <dcterms:created xsi:type="dcterms:W3CDTF">2017-10-10T17:36:42Z</dcterms:created>
  <dcterms:modified xsi:type="dcterms:W3CDTF">2017-10-10T17:37:16Z</dcterms:modified>
</cp:coreProperties>
</file>