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2035" windowHeight="13350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20190731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20190731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<sst xmlns="http://schemas.openxmlformats.org/spreadsheetml/2006/main" count="35" uniqueCount="33">
  <si>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Jul 31,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</si>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</sst>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ColWidth="8.85546875" defaultRowHeight="1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/>
  <cols>
    <col min="1" max="4" width="3" style="12" customWidth="1"/>
    <col min="5" max="5" width="23" style="12" customWidth="1"/>
    <col min="6" max="6" width="8.7109375" style="13" bestFit="1" customWidth="1"/>
  </cols>
  <sheetData>
    <row r="1" spans="1:6" s="11" customFormat="1" ht="15.75" thickBot="1">
      <c r="A1" s="9"/>
      <c r="B1" s="9"/>
      <c r="C1" s="9"/>
      <c r="D1" s="9"/>
      <c r="E1" s="9"/>
      <c r="F1" s="10" t="s">
        <v>0</v>
      </c>
    </row>
    <row r="2" spans="1:6" ht="15.7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51299.8</v>
      </c>
    </row>
    <row r="6" spans="1:6">
      <c r="A6" s="1"/>
      <c r="B6" s="1"/>
      <c r="C6" s="1"/>
      <c r="D6" s="1" t="s">
        <v>5</v>
      </c>
      <c r="E6" s="1"/>
      <c r="F6" s="2">
        <v>22807.67</v>
      </c>
    </row>
    <row r="7" spans="1:6">
      <c r="A7" s="1"/>
      <c r="B7" s="1"/>
      <c r="C7" s="1"/>
      <c r="D7" s="1" t="s">
        <v>6</v>
      </c>
      <c r="E7" s="1"/>
      <c r="F7" s="2">
        <v>1786.94</v>
      </c>
    </row>
    <row r="8" spans="1:6">
      <c r="A8" s="1"/>
      <c r="B8" s="1"/>
      <c r="C8" s="1"/>
      <c r="D8" s="1" t="s">
        <v>7</v>
      </c>
      <c r="E8" s="1"/>
      <c r="F8" s="2">
        <v>85654.53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227511.28</v>
      </c>
    </row>
    <row r="11" spans="1:6" ht="15.7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525591.75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.75" thickBot="1">
      <c r="A14" s="1"/>
      <c r="B14" s="1"/>
      <c r="C14" s="1"/>
      <c r="D14" s="1" t="s">
        <v>12</v>
      </c>
      <c r="E14" s="1"/>
      <c r="F14" s="3">
        <v>117801.02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117801.02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.75" thickBot="1">
      <c r="A18" s="1"/>
      <c r="B18" s="1"/>
      <c r="C18" s="1"/>
      <c r="D18" s="1" t="s">
        <v>16</v>
      </c>
      <c r="E18" s="1"/>
      <c r="F18" s="4">
        <v>4828</v>
      </c>
    </row>
    <row r="19" spans="1:6" ht="15.75" thickBot="1">
      <c r="A19" s="1"/>
      <c r="B19" s="1"/>
      <c r="C19" s="1" t="s">
        <v>17</v>
      </c>
      <c r="D19" s="1"/>
      <c r="E19" s="1"/>
      <c r="F19" s="5">
        <f>ROUND(SUM(F16:F18),5)</f>
        <v>-4828</v>
      </c>
    </row>
    <row r="20" spans="1:6" ht="15.75" thickBot="1">
      <c r="A20" s="1"/>
      <c r="B20" s="1" t="s">
        <v>18</v>
      </c>
      <c r="C20" s="1"/>
      <c r="D20" s="1"/>
      <c r="E20" s="1"/>
      <c r="F20" s="5">
        <f>ROUND(F3+F12+F15+F19,5)</f>
        <v>638564.77</v>
      </c>
    </row>
    <row r="21" spans="1:6" s="7" customFormat="1" ht="12" thickBot="1">
      <c r="A21" s="1" t="s">
        <v>19</v>
      </c>
      <c r="B21" s="1"/>
      <c r="C21" s="1"/>
      <c r="D21" s="1"/>
      <c r="E21" s="1"/>
      <c r="F21" s="6">
        <f>ROUND(F2+F20,5)</f>
        <v>638564.77</v>
      </c>
    </row>
    <row r="22" spans="1:6" ht="15.7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.75" thickBot="1">
      <c r="A26" s="1"/>
      <c r="B26" s="1"/>
      <c r="C26" s="1"/>
      <c r="D26" s="1"/>
      <c r="E26" s="1" t="s">
        <v>23</v>
      </c>
      <c r="F26" s="4">
        <v>-7351.57</v>
      </c>
    </row>
    <row r="27" spans="1:6" ht="15.75" thickBot="1">
      <c r="A27" s="1"/>
      <c r="B27" s="1"/>
      <c r="C27" s="1"/>
      <c r="D27" s="1" t="s">
        <v>24</v>
      </c>
      <c r="E27" s="1"/>
      <c r="F27" s="5">
        <f>ROUND(SUM(F25:F26),5)</f>
        <v>-7351.57</v>
      </c>
    </row>
    <row r="28" spans="1:6" ht="15.75" thickBot="1">
      <c r="A28" s="1"/>
      <c r="B28" s="1"/>
      <c r="C28" s="1" t="s">
        <v>25</v>
      </c>
      <c r="D28" s="1"/>
      <c r="E28" s="1"/>
      <c r="F28" s="8">
        <f>ROUND(F24+F27,5)</f>
        <v>-7351.57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-7351.57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.75" thickBot="1">
      <c r="A33" s="1"/>
      <c r="B33" s="1"/>
      <c r="C33" s="1" t="s">
        <v>30</v>
      </c>
      <c r="D33" s="1"/>
      <c r="E33" s="1"/>
      <c r="F33" s="4">
        <v>17671.36</v>
      </c>
    </row>
    <row r="34" spans="1:6" ht="15.75" thickBot="1">
      <c r="A34" s="1"/>
      <c r="B34" s="1" t="s">
        <v>31</v>
      </c>
      <c r="C34" s="1"/>
      <c r="D34" s="1"/>
      <c r="E34" s="1"/>
      <c r="F34" s="5">
        <f>ROUND(SUM(F30:F33),5)</f>
        <v>645916.34</v>
      </c>
    </row>
    <row r="35" spans="1:6" s="7" customFormat="1" ht="12" thickBot="1">
      <c r="A35" s="1" t="s">
        <v>32</v>
      </c>
      <c r="B35" s="1"/>
      <c r="C35" s="1"/>
      <c r="D35" s="1"/>
      <c r="E35" s="1"/>
      <c r="F35" s="6">
        <f>ROUND(F22+F29+F34,5)</f>
        <v>638564.77</v>
      </c>
    </row>
    <row r="36" spans="1:6" ht="15.7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July 31,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2019-08-07T19:50:21Z</dcterms:created>
  <dcterms:modified xsi:type="dcterms:W3CDTF">2019-08-07T19:50:59Z</dcterms:modified>
</cp:coreProperties>
</file>